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<sst xmlns="http://schemas.openxmlformats.org/spreadsheetml/2006/main" count="128" uniqueCount="59">
  <si>
    <t>т. 8(4912) 24-33-64,  51-00-46</t>
  </si>
  <si>
    <t>Пиломатериал не обрезной естественной влажности.</t>
  </si>
  <si>
    <t>6м.</t>
  </si>
  <si>
    <t>Наименование</t>
  </si>
  <si>
    <t>Размер</t>
  </si>
  <si>
    <t>шт. в  м3</t>
  </si>
  <si>
    <t>Ед.изм.</t>
  </si>
  <si>
    <t xml:space="preserve">Цена(руб.)     естественная влажность </t>
  </si>
  <si>
    <t xml:space="preserve"> цена на       сухой пилмат</t>
  </si>
  <si>
    <t>Доска</t>
  </si>
  <si>
    <t>50мм</t>
  </si>
  <si>
    <t>м3</t>
  </si>
  <si>
    <t>-</t>
  </si>
  <si>
    <t>от 10000, 12000</t>
  </si>
  <si>
    <t>Доска столярная</t>
  </si>
  <si>
    <t>50 мм</t>
  </si>
  <si>
    <t>Тес L-6 метра</t>
  </si>
  <si>
    <t>25мм</t>
  </si>
  <si>
    <t>Тес L-3 метра</t>
  </si>
  <si>
    <t>Тес L-2 метра</t>
  </si>
  <si>
    <t>Пиломатериал обрезной естественной влажности.</t>
  </si>
  <si>
    <t>Цена(руб.)</t>
  </si>
  <si>
    <t>цена за 1 шт.</t>
  </si>
  <si>
    <t>30х100</t>
  </si>
  <si>
    <t>30х150</t>
  </si>
  <si>
    <t>35х150</t>
  </si>
  <si>
    <t>40х100</t>
  </si>
  <si>
    <t>40х150</t>
  </si>
  <si>
    <t>50х100</t>
  </si>
  <si>
    <t>50х150</t>
  </si>
  <si>
    <t>50х200</t>
  </si>
  <si>
    <t>40х200</t>
  </si>
  <si>
    <t>Тес 1 сорт</t>
  </si>
  <si>
    <t>25х100</t>
  </si>
  <si>
    <t>25х150</t>
  </si>
  <si>
    <t>Тес 2 сорт</t>
  </si>
  <si>
    <t>Тес</t>
  </si>
  <si>
    <t>25х200</t>
  </si>
  <si>
    <t>Тес обрезной 2 м</t>
  </si>
  <si>
    <t>Тес обрезной 3 м</t>
  </si>
  <si>
    <t>Брус</t>
  </si>
  <si>
    <t>50*50</t>
  </si>
  <si>
    <t>м/п</t>
  </si>
  <si>
    <t>9500  за 1 м3</t>
  </si>
  <si>
    <t>40х50</t>
  </si>
  <si>
    <t>100х100</t>
  </si>
  <si>
    <t>100х150</t>
  </si>
  <si>
    <t>150х150</t>
  </si>
  <si>
    <t>200х200</t>
  </si>
  <si>
    <t>200х250</t>
  </si>
  <si>
    <t>250х250</t>
  </si>
  <si>
    <t>Штакетник</t>
  </si>
  <si>
    <t>ЕвроБрус</t>
  </si>
  <si>
    <t>85*85</t>
  </si>
  <si>
    <t>ЕвроБрус импостной</t>
  </si>
  <si>
    <t>120*85</t>
  </si>
  <si>
    <t>Сушка</t>
  </si>
  <si>
    <t>Обоработка четырехсторонником</t>
  </si>
  <si>
    <t>От 2500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</si>
</sst>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10"/>
      <name val="Arial Cyr"/>
      <family val="2"/>
    </font>
    <font>
      <sz val="10"/>
      <name val="Arial"/>
      <family val="0"/>
    </font>
    <font>
      <b/>
      <sz val="13.5"/>
      <color indexed="1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1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6">
      <selection activeCell="D50" sqref="D50"/>
    </sheetView>
  </sheetViews>
  <sheetFormatPr defaultColWidth="9.00390625" defaultRowHeight="12.75"/>
  <cols>
    <col min="1" max="1" width="18.75390625" style="0" customWidth="1"/>
    <col min="2" max="2" width="12.00390625" style="0" customWidth="1"/>
    <col min="5" max="5" width="16.75390625" style="0" customWidth="1"/>
    <col min="6" max="6" width="14.00390625" style="0" customWidth="1"/>
  </cols>
  <sheetData>
    <row r="1" ht="12.75">
      <c r="A1" t="s">
        <v>0</v>
      </c>
    </row>
    <row r="2" spans="1:6" ht="17.25">
      <c r="A2" s="1" t="s">
        <v>1</v>
      </c>
      <c r="F2" t="s">
        <v>2</v>
      </c>
    </row>
    <row r="4" spans="1:6" ht="47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ht="31.5">
      <c r="A5" s="3" t="s">
        <v>9</v>
      </c>
      <c r="B5" s="4" t="s">
        <v>10</v>
      </c>
      <c r="C5" s="4"/>
      <c r="D5" s="5" t="s">
        <v>11</v>
      </c>
      <c r="E5" s="6" t="s">
        <v>12</v>
      </c>
      <c r="F5" s="4" t="s">
        <v>13</v>
      </c>
    </row>
    <row r="6" spans="1:6" ht="15.75">
      <c r="A6" s="3" t="s">
        <v>14</v>
      </c>
      <c r="B6" s="4" t="s">
        <v>15</v>
      </c>
      <c r="C6" s="4"/>
      <c r="D6" s="5" t="s">
        <v>11</v>
      </c>
      <c r="E6" s="6" t="s">
        <v>12</v>
      </c>
      <c r="F6" s="4">
        <v>15000</v>
      </c>
    </row>
    <row r="7" spans="1:6" ht="15.75">
      <c r="A7" s="3" t="s">
        <v>16</v>
      </c>
      <c r="B7" s="4" t="s">
        <v>17</v>
      </c>
      <c r="C7" s="4">
        <v>40</v>
      </c>
      <c r="D7" s="5" t="s">
        <v>11</v>
      </c>
      <c r="E7" s="6">
        <v>4500</v>
      </c>
      <c r="F7" s="4"/>
    </row>
    <row r="8" spans="1:6" ht="15.75">
      <c r="A8" s="3" t="s">
        <v>18</v>
      </c>
      <c r="B8" s="4" t="s">
        <v>17</v>
      </c>
      <c r="C8" s="4">
        <v>80</v>
      </c>
      <c r="D8" s="5" t="s">
        <v>11</v>
      </c>
      <c r="E8" s="6">
        <v>3500</v>
      </c>
      <c r="F8" s="4"/>
    </row>
    <row r="9" spans="1:6" ht="15.75">
      <c r="A9" s="3" t="s">
        <v>19</v>
      </c>
      <c r="B9" s="4" t="s">
        <v>17</v>
      </c>
      <c r="C9" s="4">
        <v>120</v>
      </c>
      <c r="D9" s="5" t="s">
        <v>11</v>
      </c>
      <c r="E9" s="6">
        <v>3000</v>
      </c>
      <c r="F9" s="4"/>
    </row>
    <row r="10" spans="1:6" ht="28.5" customHeight="1">
      <c r="A10" s="1" t="s">
        <v>20</v>
      </c>
      <c r="F10" t="s">
        <v>2</v>
      </c>
    </row>
    <row r="11" spans="1:6" ht="31.5">
      <c r="A11" s="2" t="s">
        <v>3</v>
      </c>
      <c r="B11" s="2" t="s">
        <v>4</v>
      </c>
      <c r="C11" s="2" t="s">
        <v>5</v>
      </c>
      <c r="D11" s="2" t="s">
        <v>6</v>
      </c>
      <c r="E11" s="7" t="s">
        <v>21</v>
      </c>
      <c r="F11" s="8" t="s">
        <v>22</v>
      </c>
    </row>
    <row r="12" spans="1:6" ht="15.75">
      <c r="A12" s="9"/>
      <c r="B12" s="2"/>
      <c r="C12" s="2"/>
      <c r="D12" s="2"/>
      <c r="E12" s="10"/>
      <c r="F12" s="8"/>
    </row>
    <row r="13" spans="1:6" ht="13.5">
      <c r="A13" s="11" t="s">
        <v>9</v>
      </c>
      <c r="B13" s="12" t="s">
        <v>23</v>
      </c>
      <c r="C13" s="13">
        <v>55</v>
      </c>
      <c r="D13" s="14" t="s">
        <v>11</v>
      </c>
      <c r="E13" s="15">
        <v>9000</v>
      </c>
      <c r="F13" s="16">
        <f>E13/C13</f>
        <v>163.63636363636363</v>
      </c>
    </row>
    <row r="14" spans="1:6" ht="13.5">
      <c r="A14" s="11" t="s">
        <v>9</v>
      </c>
      <c r="B14" s="12" t="s">
        <v>24</v>
      </c>
      <c r="C14" s="13">
        <v>37</v>
      </c>
      <c r="D14" s="14" t="s">
        <v>11</v>
      </c>
      <c r="E14" s="15">
        <v>9000</v>
      </c>
      <c r="F14" s="16">
        <f>E14/C14</f>
        <v>243.24324324324326</v>
      </c>
    </row>
    <row r="15" spans="1:6" ht="13.5">
      <c r="A15" s="17" t="s">
        <v>9</v>
      </c>
      <c r="B15" s="18" t="s">
        <v>25</v>
      </c>
      <c r="C15" s="19">
        <v>31</v>
      </c>
      <c r="D15" s="20" t="s">
        <v>11</v>
      </c>
      <c r="E15" s="21">
        <v>9300</v>
      </c>
      <c r="F15" s="22">
        <f>E15/C15</f>
        <v>300</v>
      </c>
    </row>
    <row r="16" spans="1:6" ht="13.5">
      <c r="A16" s="17" t="s">
        <v>9</v>
      </c>
      <c r="B16" s="18" t="s">
        <v>26</v>
      </c>
      <c r="C16" s="19">
        <v>41</v>
      </c>
      <c r="D16" s="20" t="s">
        <v>11</v>
      </c>
      <c r="E16" s="21">
        <v>9000</v>
      </c>
      <c r="F16" s="22">
        <f>E16/C16</f>
        <v>219.5121951219512</v>
      </c>
    </row>
    <row r="17" spans="1:6" ht="13.5">
      <c r="A17" s="17" t="s">
        <v>9</v>
      </c>
      <c r="B17" s="18" t="s">
        <v>27</v>
      </c>
      <c r="C17" s="19">
        <v>27</v>
      </c>
      <c r="D17" s="20" t="s">
        <v>11</v>
      </c>
      <c r="E17" s="21">
        <v>9000</v>
      </c>
      <c r="F17" s="22">
        <f>E17/C17</f>
        <v>333.3333333333333</v>
      </c>
    </row>
    <row r="18" spans="1:6" ht="13.5">
      <c r="A18" s="17" t="s">
        <v>9</v>
      </c>
      <c r="B18" s="18" t="s">
        <v>28</v>
      </c>
      <c r="C18" s="19">
        <f>1/(0.05*0.1*6)</f>
        <v>33.33333333333333</v>
      </c>
      <c r="D18" s="20" t="s">
        <v>11</v>
      </c>
      <c r="E18" s="21">
        <v>9000</v>
      </c>
      <c r="F18" s="22">
        <f>E18/33</f>
        <v>272.72727272727275</v>
      </c>
    </row>
    <row r="19" spans="1:6" ht="13.5">
      <c r="A19" s="17" t="s">
        <v>9</v>
      </c>
      <c r="B19" s="18" t="s">
        <v>29</v>
      </c>
      <c r="C19" s="19">
        <v>22</v>
      </c>
      <c r="D19" s="20" t="s">
        <v>11</v>
      </c>
      <c r="E19" s="21">
        <v>9000</v>
      </c>
      <c r="F19" s="22">
        <f>E19/C19</f>
        <v>409.09090909090907</v>
      </c>
    </row>
    <row r="20" spans="1:6" ht="13.5">
      <c r="A20" s="11" t="s">
        <v>9</v>
      </c>
      <c r="B20" s="12" t="s">
        <v>30</v>
      </c>
      <c r="C20" s="13">
        <v>16</v>
      </c>
      <c r="D20" s="14" t="s">
        <v>11</v>
      </c>
      <c r="E20" s="15">
        <v>10000</v>
      </c>
      <c r="F20" s="16">
        <f>E20/C20</f>
        <v>625</v>
      </c>
    </row>
    <row r="21" spans="1:6" ht="13.5">
      <c r="A21" s="11" t="s">
        <v>9</v>
      </c>
      <c r="B21" s="12" t="s">
        <v>31</v>
      </c>
      <c r="C21" s="13">
        <v>20</v>
      </c>
      <c r="D21" s="14" t="s">
        <v>11</v>
      </c>
      <c r="E21" s="15">
        <v>10000</v>
      </c>
      <c r="F21" s="16">
        <f>E21/C21</f>
        <v>500</v>
      </c>
    </row>
    <row r="22" spans="1:6" ht="13.5">
      <c r="A22" s="11"/>
      <c r="B22" s="12"/>
      <c r="C22" s="12"/>
      <c r="D22" s="14"/>
      <c r="E22" s="23"/>
      <c r="F22" s="16"/>
    </row>
    <row r="23" spans="1:6" ht="13.5">
      <c r="A23" s="17" t="s">
        <v>32</v>
      </c>
      <c r="B23" s="18" t="s">
        <v>33</v>
      </c>
      <c r="C23" s="18">
        <v>66</v>
      </c>
      <c r="D23" s="20" t="s">
        <v>11</v>
      </c>
      <c r="E23" s="21">
        <v>9300</v>
      </c>
      <c r="F23" s="22">
        <f>E23/C23</f>
        <v>140.9090909090909</v>
      </c>
    </row>
    <row r="24" spans="1:6" ht="13.5">
      <c r="A24" s="17" t="s">
        <v>32</v>
      </c>
      <c r="B24" s="18" t="s">
        <v>34</v>
      </c>
      <c r="C24" s="18">
        <v>44</v>
      </c>
      <c r="D24" s="20" t="s">
        <v>11</v>
      </c>
      <c r="E24" s="21">
        <v>9300</v>
      </c>
      <c r="F24" s="22">
        <f>E24/C24</f>
        <v>211.36363636363637</v>
      </c>
    </row>
    <row r="25" spans="1:6" ht="13.5">
      <c r="A25" s="11" t="s">
        <v>35</v>
      </c>
      <c r="B25" s="12" t="s">
        <v>33</v>
      </c>
      <c r="C25" s="12">
        <v>66</v>
      </c>
      <c r="D25" s="14" t="s">
        <v>11</v>
      </c>
      <c r="E25" s="15">
        <v>8000</v>
      </c>
      <c r="F25" s="16">
        <f>E25/C25</f>
        <v>121.21212121212122</v>
      </c>
    </row>
    <row r="26" spans="1:6" ht="13.5">
      <c r="A26" s="11" t="s">
        <v>35</v>
      </c>
      <c r="B26" s="12" t="s">
        <v>34</v>
      </c>
      <c r="C26" s="12">
        <v>44</v>
      </c>
      <c r="D26" s="14" t="s">
        <v>11</v>
      </c>
      <c r="E26" s="15">
        <v>8000</v>
      </c>
      <c r="F26" s="16">
        <f>E26/C26</f>
        <v>181.8181818181818</v>
      </c>
    </row>
    <row r="27" spans="1:6" ht="13.5">
      <c r="A27" s="11" t="s">
        <v>36</v>
      </c>
      <c r="B27" s="12" t="s">
        <v>37</v>
      </c>
      <c r="C27" s="12">
        <v>33</v>
      </c>
      <c r="D27" s="14" t="s">
        <v>11</v>
      </c>
      <c r="E27" s="15">
        <v>10000</v>
      </c>
      <c r="F27" s="16">
        <f>E27/C27</f>
        <v>303.030303030303</v>
      </c>
    </row>
    <row r="28" spans="1:6" ht="13.5">
      <c r="A28" s="11"/>
      <c r="B28" s="12"/>
      <c r="C28" s="12"/>
      <c r="D28" s="14"/>
      <c r="E28" s="15"/>
      <c r="F28" s="16"/>
    </row>
    <row r="29" spans="1:6" ht="13.5">
      <c r="A29" s="11" t="s">
        <v>38</v>
      </c>
      <c r="B29" s="18" t="s">
        <v>33</v>
      </c>
      <c r="C29" s="12">
        <v>200</v>
      </c>
      <c r="D29" s="14" t="s">
        <v>11</v>
      </c>
      <c r="E29" s="15">
        <v>5500</v>
      </c>
      <c r="F29" s="16">
        <f>E29/C29</f>
        <v>27.5</v>
      </c>
    </row>
    <row r="30" spans="1:6" ht="13.5">
      <c r="A30" s="11" t="s">
        <v>38</v>
      </c>
      <c r="B30" s="18" t="s">
        <v>34</v>
      </c>
      <c r="C30" s="12">
        <v>132</v>
      </c>
      <c r="D30" s="14" t="s">
        <v>11</v>
      </c>
      <c r="E30" s="15">
        <v>5500</v>
      </c>
      <c r="F30" s="16">
        <f>E30/C30</f>
        <v>41.666666666666664</v>
      </c>
    </row>
    <row r="31" spans="1:6" ht="13.5">
      <c r="A31" s="11" t="s">
        <v>39</v>
      </c>
      <c r="B31" s="12" t="s">
        <v>33</v>
      </c>
      <c r="C31" s="12">
        <v>132</v>
      </c>
      <c r="D31" s="14" t="s">
        <v>11</v>
      </c>
      <c r="E31" s="15">
        <v>5500</v>
      </c>
      <c r="F31" s="16">
        <f>E31/C31</f>
        <v>41.666666666666664</v>
      </c>
    </row>
    <row r="32" spans="1:6" ht="13.5">
      <c r="A32" s="11" t="s">
        <v>39</v>
      </c>
      <c r="B32" s="12" t="s">
        <v>34</v>
      </c>
      <c r="C32" s="12">
        <v>88</v>
      </c>
      <c r="D32" s="14" t="s">
        <v>11</v>
      </c>
      <c r="E32" s="15">
        <v>5500</v>
      </c>
      <c r="F32" s="16">
        <f>E32/C32</f>
        <v>62.5</v>
      </c>
    </row>
    <row r="33" spans="1:6" ht="13.5">
      <c r="A33" s="11"/>
      <c r="B33" s="12"/>
      <c r="C33" s="12"/>
      <c r="D33" s="14"/>
      <c r="E33" s="23"/>
      <c r="F33" s="16"/>
    </row>
    <row r="34" spans="1:6" ht="13.5">
      <c r="A34" s="11" t="s">
        <v>40</v>
      </c>
      <c r="B34" s="12" t="s">
        <v>41</v>
      </c>
      <c r="C34" s="12">
        <v>66</v>
      </c>
      <c r="D34" s="14" t="s">
        <v>42</v>
      </c>
      <c r="E34" s="23">
        <v>24</v>
      </c>
      <c r="F34" s="16" t="s">
        <v>43</v>
      </c>
    </row>
    <row r="35" spans="1:6" ht="13.5">
      <c r="A35" s="11" t="s">
        <v>40</v>
      </c>
      <c r="B35" s="12" t="s">
        <v>44</v>
      </c>
      <c r="C35" s="12">
        <v>83</v>
      </c>
      <c r="D35" s="14" t="s">
        <v>42</v>
      </c>
      <c r="E35" s="15">
        <v>24</v>
      </c>
      <c r="F35" s="16" t="s">
        <v>43</v>
      </c>
    </row>
    <row r="36" spans="1:6" ht="13.5">
      <c r="A36" s="17" t="s">
        <v>40</v>
      </c>
      <c r="B36" s="18" t="s">
        <v>45</v>
      </c>
      <c r="C36" s="18">
        <v>16</v>
      </c>
      <c r="D36" s="20" t="s">
        <v>11</v>
      </c>
      <c r="E36" s="21">
        <v>9000</v>
      </c>
      <c r="F36" s="22">
        <f aca="true" t="shared" si="0" ref="F36:F41">E36/C36</f>
        <v>562.5</v>
      </c>
    </row>
    <row r="37" spans="1:6" ht="13.5">
      <c r="A37" s="17" t="s">
        <v>40</v>
      </c>
      <c r="B37" s="18" t="s">
        <v>46</v>
      </c>
      <c r="C37" s="18">
        <v>11</v>
      </c>
      <c r="D37" s="20" t="s">
        <v>11</v>
      </c>
      <c r="E37" s="21">
        <v>9000</v>
      </c>
      <c r="F37" s="22">
        <f t="shared" si="0"/>
        <v>818.1818181818181</v>
      </c>
    </row>
    <row r="38" spans="1:6" ht="13.5">
      <c r="A38" s="17" t="s">
        <v>40</v>
      </c>
      <c r="B38" s="18" t="s">
        <v>47</v>
      </c>
      <c r="C38" s="18">
        <v>7</v>
      </c>
      <c r="D38" s="20" t="s">
        <v>11</v>
      </c>
      <c r="E38" s="21">
        <v>9000</v>
      </c>
      <c r="F38" s="22">
        <f t="shared" si="0"/>
        <v>1285.7142857142858</v>
      </c>
    </row>
    <row r="39" spans="1:6" ht="13.5">
      <c r="A39" s="11" t="s">
        <v>40</v>
      </c>
      <c r="B39" s="12" t="s">
        <v>48</v>
      </c>
      <c r="C39" s="12">
        <v>4</v>
      </c>
      <c r="D39" s="14" t="s">
        <v>11</v>
      </c>
      <c r="E39" s="15">
        <v>10000</v>
      </c>
      <c r="F39" s="16">
        <f t="shared" si="0"/>
        <v>2500</v>
      </c>
    </row>
    <row r="40" spans="1:6" ht="13.5">
      <c r="A40" s="11" t="s">
        <v>40</v>
      </c>
      <c r="B40" s="12" t="s">
        <v>49</v>
      </c>
      <c r="C40" s="12">
        <v>3</v>
      </c>
      <c r="D40" s="14" t="s">
        <v>11</v>
      </c>
      <c r="E40" s="15">
        <v>10000</v>
      </c>
      <c r="F40" s="16">
        <f t="shared" si="0"/>
        <v>3333.3333333333335</v>
      </c>
    </row>
    <row r="41" spans="1:6" ht="13.5">
      <c r="A41" s="11" t="s">
        <v>40</v>
      </c>
      <c r="B41" s="12" t="s">
        <v>50</v>
      </c>
      <c r="C41" s="12">
        <v>2.5</v>
      </c>
      <c r="D41" s="14" t="s">
        <v>11</v>
      </c>
      <c r="E41" s="15">
        <v>10000</v>
      </c>
      <c r="F41" s="16">
        <f t="shared" si="0"/>
        <v>4000</v>
      </c>
    </row>
    <row r="42" spans="1:5" ht="13.5">
      <c r="A42" s="11" t="s">
        <v>51</v>
      </c>
      <c r="B42" s="12"/>
      <c r="C42" s="12"/>
      <c r="D42" s="14" t="s">
        <v>42</v>
      </c>
      <c r="E42" s="24">
        <v>10</v>
      </c>
    </row>
    <row r="43" spans="1:5" ht="13.5">
      <c r="A43" s="11" t="s">
        <v>52</v>
      </c>
      <c r="B43" s="12" t="s">
        <v>53</v>
      </c>
      <c r="C43" s="12">
        <v>46</v>
      </c>
      <c r="D43" s="14" t="s">
        <v>11</v>
      </c>
      <c r="E43" s="24">
        <v>39000</v>
      </c>
    </row>
    <row r="44" spans="1:5" ht="17.25" customHeight="1">
      <c r="A44" s="11" t="s">
        <v>54</v>
      </c>
      <c r="B44" s="12" t="s">
        <v>55</v>
      </c>
      <c r="C44" s="12">
        <v>33</v>
      </c>
      <c r="D44" s="14" t="s">
        <v>11</v>
      </c>
      <c r="E44" s="24">
        <v>39000</v>
      </c>
    </row>
    <row r="45" ht="12.75">
      <c r="E45" s="25"/>
    </row>
    <row r="46" spans="1:5" ht="13.5">
      <c r="A46" s="26" t="s">
        <v>56</v>
      </c>
      <c r="B46" s="27"/>
      <c r="C46" s="27"/>
      <c r="D46" s="28" t="s">
        <v>11</v>
      </c>
      <c r="E46" s="29">
        <v>3000</v>
      </c>
    </row>
    <row r="47" spans="1:5" ht="24">
      <c r="A47" s="30" t="s">
        <v>57</v>
      </c>
      <c r="B47" s="27"/>
      <c r="C47" s="27"/>
      <c r="D47" s="28" t="s">
        <v>11</v>
      </c>
      <c r="E47" s="29" t="s">
        <v>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cp:lastPrinted>2018-08-31T10:51:51Z</cp:lastPrinted>
  <dcterms:modified xsi:type="dcterms:W3CDTF">2018-11-27T07:48:27Z</dcterms:modified>
  <cp:category/>
  <cp:version/>
  <cp:contentType/>
  <cp:contentStatus/>
</cp:coreProperties>
</file>